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59826158\"/>
    </mc:Choice>
  </mc:AlternateContent>
  <xr:revisionPtr revIDLastSave="0" documentId="13_ncr:1_{256AE924-0194-4B9D-93FB-897B661FD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1" sheetId="5" r:id="rId1"/>
    <sheet name="F2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5" l="1"/>
  <c r="F52" i="5"/>
  <c r="D52" i="5"/>
  <c r="H51" i="5"/>
  <c r="F51" i="5"/>
  <c r="D51" i="5"/>
  <c r="H50" i="5"/>
  <c r="F50" i="5"/>
  <c r="D50" i="5"/>
  <c r="H48" i="5"/>
  <c r="F48" i="5"/>
  <c r="D48" i="5"/>
  <c r="H47" i="5"/>
  <c r="F47" i="5"/>
  <c r="D47" i="5"/>
  <c r="H46" i="5"/>
  <c r="F46" i="5"/>
  <c r="D46" i="5"/>
  <c r="H45" i="5"/>
  <c r="F45" i="5"/>
  <c r="D45" i="5"/>
  <c r="H44" i="5"/>
  <c r="F44" i="5"/>
  <c r="D44" i="5"/>
  <c r="H42" i="5"/>
  <c r="F42" i="5"/>
  <c r="D42" i="5"/>
  <c r="H41" i="5"/>
  <c r="F41" i="5"/>
  <c r="D41" i="5"/>
  <c r="H40" i="5"/>
  <c r="F40" i="5"/>
  <c r="D40" i="5"/>
  <c r="H39" i="5"/>
  <c r="F39" i="5"/>
  <c r="D39" i="5"/>
  <c r="H38" i="5"/>
  <c r="F38" i="5"/>
  <c r="D38" i="5"/>
  <c r="H37" i="5"/>
  <c r="F37" i="5"/>
  <c r="D37" i="5"/>
  <c r="H35" i="5"/>
  <c r="F35" i="5"/>
  <c r="D35" i="5"/>
  <c r="H34" i="5"/>
  <c r="F34" i="5"/>
  <c r="D34" i="5"/>
  <c r="H33" i="5"/>
  <c r="F33" i="5"/>
  <c r="D33" i="5"/>
  <c r="H32" i="5"/>
  <c r="F32" i="5"/>
  <c r="D32" i="5"/>
  <c r="H31" i="5"/>
  <c r="F31" i="5"/>
  <c r="D31" i="5"/>
  <c r="H30" i="5"/>
  <c r="F30" i="5"/>
  <c r="D30" i="5"/>
  <c r="H28" i="5"/>
  <c r="F28" i="5"/>
  <c r="D28" i="5"/>
  <c r="H27" i="5"/>
  <c r="F27" i="5"/>
  <c r="D27" i="5"/>
  <c r="H26" i="5"/>
  <c r="F26" i="5"/>
  <c r="D26" i="5"/>
  <c r="H25" i="5"/>
  <c r="F25" i="5"/>
  <c r="D25" i="5"/>
  <c r="H24" i="5"/>
  <c r="F24" i="5"/>
  <c r="D24" i="5"/>
  <c r="H23" i="5"/>
  <c r="F23" i="5"/>
  <c r="D23" i="5"/>
  <c r="H22" i="5"/>
  <c r="F22" i="5"/>
  <c r="D22" i="5"/>
  <c r="H21" i="5"/>
  <c r="F21" i="5"/>
  <c r="D21" i="5"/>
  <c r="H20" i="5"/>
  <c r="F20" i="5"/>
  <c r="D20" i="5"/>
  <c r="H18" i="5"/>
  <c r="F18" i="5"/>
  <c r="D18" i="5"/>
  <c r="H17" i="5"/>
  <c r="F17" i="5"/>
  <c r="D17" i="5"/>
  <c r="H16" i="5"/>
  <c r="F16" i="5"/>
  <c r="D16" i="5"/>
  <c r="H15" i="5"/>
  <c r="F15" i="5"/>
  <c r="D15" i="5"/>
  <c r="H14" i="5"/>
  <c r="F14" i="5"/>
  <c r="D14" i="5"/>
  <c r="H13" i="5"/>
  <c r="F13" i="5"/>
  <c r="D13" i="5"/>
  <c r="H12" i="5"/>
  <c r="F12" i="5"/>
  <c r="D12" i="5"/>
  <c r="H11" i="5"/>
  <c r="F11" i="5"/>
  <c r="D11" i="5"/>
  <c r="H10" i="5"/>
  <c r="F10" i="5"/>
  <c r="D10" i="5"/>
  <c r="H8" i="5"/>
  <c r="F8" i="5"/>
  <c r="D8" i="5"/>
</calcChain>
</file>

<file path=xl/sharedStrings.xml><?xml version="1.0" encoding="utf-8"?>
<sst xmlns="http://schemas.openxmlformats.org/spreadsheetml/2006/main" count="114" uniqueCount="60">
  <si>
    <t>Yellowknife</t>
  </si>
  <si>
    <t>Yellowknife Region</t>
  </si>
  <si>
    <t>Whatı̀</t>
  </si>
  <si>
    <t>Wekweètı̀</t>
  </si>
  <si>
    <t>Gamètı̀</t>
  </si>
  <si>
    <t>Behchokǫ̀</t>
  </si>
  <si>
    <t>Łutselk’e</t>
  </si>
  <si>
    <t>Hay River</t>
  </si>
  <si>
    <t>Fort Smith</t>
  </si>
  <si>
    <t>Fort Resolution</t>
  </si>
  <si>
    <t>Enterprise</t>
  </si>
  <si>
    <t>South Slave Region</t>
  </si>
  <si>
    <t>Tulita</t>
  </si>
  <si>
    <t>Norman Wells</t>
  </si>
  <si>
    <t>Fort Good Hope</t>
  </si>
  <si>
    <t>Colville Lake</t>
  </si>
  <si>
    <t>Sahtu Region</t>
  </si>
  <si>
    <t>Wrigley</t>
  </si>
  <si>
    <t>Sambaa K’e</t>
  </si>
  <si>
    <t>Nahanni Butte</t>
  </si>
  <si>
    <t>Jean Marie River</t>
  </si>
  <si>
    <t>Fort Simpson</t>
  </si>
  <si>
    <t>Fort Providence</t>
  </si>
  <si>
    <t>Fort Liard</t>
  </si>
  <si>
    <t>Dehcho Region</t>
  </si>
  <si>
    <t>Ulukhaktok</t>
  </si>
  <si>
    <t>Tuktoyaktuk</t>
  </si>
  <si>
    <t>Tsiigehtchic</t>
  </si>
  <si>
    <t>Sachs Harbour</t>
  </si>
  <si>
    <t>Paulatuk</t>
  </si>
  <si>
    <t>Inuvik</t>
  </si>
  <si>
    <t>Fort McPherson</t>
  </si>
  <si>
    <t>Aklavik</t>
  </si>
  <si>
    <t>Beaufort Delta Region</t>
  </si>
  <si>
    <t>Northwest Territories</t>
  </si>
  <si>
    <t>Common-Law</t>
  </si>
  <si>
    <t>Married</t>
  </si>
  <si>
    <t>Total Census Families</t>
  </si>
  <si>
    <t>Census Families by Family Structure</t>
  </si>
  <si>
    <t>%</t>
  </si>
  <si>
    <t>No.</t>
  </si>
  <si>
    <t>Notes:</t>
  </si>
  <si>
    <t>2. Prepared by NWT Bureau of Statistics.</t>
  </si>
  <si>
    <t xml:space="preserve">4. Statistics Canada employs a random rounding process for confidentiality. As a result, all figures end in 0 or 5 and totals </t>
  </si>
  <si>
    <t>Census Families by Family Size</t>
  </si>
  <si>
    <t xml:space="preserve">  5 or more Persons</t>
  </si>
  <si>
    <t xml:space="preserve">  2 Persons</t>
  </si>
  <si>
    <t xml:space="preserve">  3 Persons</t>
  </si>
  <si>
    <t xml:space="preserve">  4 Persons</t>
  </si>
  <si>
    <t>5. Unorganized Areas have been omitted from the table and data for some census subdivisions are not available; both are included</t>
  </si>
  <si>
    <t>3. '-' means data is zero or too small to be expressed.</t>
  </si>
  <si>
    <t>Hay River Reserve</t>
  </si>
  <si>
    <t>Dettah</t>
  </si>
  <si>
    <t>Northwest Territories, Communities, 2021 Census</t>
  </si>
  <si>
    <t>Délı̨nę</t>
  </si>
  <si>
    <t>Tłı̨chǫ Region</t>
  </si>
  <si>
    <t>One-Parent</t>
  </si>
  <si>
    <t xml:space="preserve">    may not be the exact sum of their components.</t>
  </si>
  <si>
    <t xml:space="preserve">    in the regional and NWT totals. </t>
  </si>
  <si>
    <t>1. Source: Statistics Canada, 2021 Census; Table 98-401-X2021005.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</si>
</sst>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* #,##0.0_);_(* \(#,##0.0\);_(* &quot;-&quot;??_);_(@_)"/>
    <numFmt numFmtId="167" formatCode="0.0;\-0.0;\-;@"/>
    <numFmt numFmtId="168" formatCode="#,###;\-0;\-;@"/>
    <numFmt numFmtId="169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12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medium">
        <color rgb="FF0070C0"/>
      </top>
      <bottom/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/>
      <bottom style="medium">
        <color rgb="FF0070C0"/>
      </bottom>
      <diagonal/>
    </border>
    <border>
      <left style="thin">
        <color rgb="FF0070C0"/>
      </left>
      <right/>
      <top/>
      <bottom style="medium">
        <color rgb="FF0070C0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5" fillId="0" borderId="0" xfId="3" applyFont="1"/>
    <xf numFmtId="0" fontId="6" fillId="0" borderId="0" xfId="0" applyFont="1"/>
    <xf numFmtId="0" fontId="9" fillId="0" borderId="1" xfId="0" applyFont="1" applyBorder="1"/>
    <xf numFmtId="0" fontId="9" fillId="0" borderId="3" xfId="0" applyFont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left" indent="1"/>
    </xf>
    <xf numFmtId="3" fontId="8" fillId="0" borderId="0" xfId="0" applyNumberFormat="1" applyFont="1"/>
    <xf numFmtId="167" fontId="8" fillId="0" borderId="0" xfId="0" applyNumberFormat="1" applyFont="1"/>
    <xf numFmtId="3" fontId="9" fillId="0" borderId="0" xfId="0" applyNumberFormat="1" applyFont="1"/>
    <xf numFmtId="167" fontId="9" fillId="0" borderId="0" xfId="0" applyNumberFormat="1" applyFont="1"/>
    <xf numFmtId="3" fontId="10" fillId="0" borderId="0" xfId="0" applyNumberFormat="1" applyFont="1"/>
    <xf numFmtId="167" fontId="10" fillId="0" borderId="0" xfId="0" applyNumberFormat="1" applyFont="1"/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9" fillId="0" borderId="7" xfId="0" applyFont="1" applyBorder="1"/>
    <xf numFmtId="3" fontId="8" fillId="0" borderId="7" xfId="0" applyNumberFormat="1" applyFont="1" applyBorder="1"/>
    <xf numFmtId="3" fontId="9" fillId="0" borderId="7" xfId="0" applyNumberFormat="1" applyFont="1" applyBorder="1"/>
    <xf numFmtId="3" fontId="10" fillId="0" borderId="7" xfId="0" applyNumberFormat="1" applyFont="1" applyBorder="1"/>
    <xf numFmtId="0" fontId="9" fillId="0" borderId="10" xfId="0" applyFont="1" applyBorder="1"/>
    <xf numFmtId="0" fontId="9" fillId="0" borderId="14" xfId="0" applyFont="1" applyBorder="1" applyAlignment="1">
      <alignment horizontal="right"/>
    </xf>
    <xf numFmtId="0" fontId="9" fillId="0" borderId="15" xfId="0" applyFont="1" applyBorder="1" applyAlignment="1">
      <alignment horizontal="right"/>
    </xf>
    <xf numFmtId="0" fontId="9" fillId="0" borderId="12" xfId="0" applyFont="1" applyBorder="1"/>
    <xf numFmtId="0" fontId="9" fillId="0" borderId="6" xfId="0" applyFont="1" applyBorder="1"/>
    <xf numFmtId="3" fontId="8" fillId="0" borderId="12" xfId="0" applyNumberFormat="1" applyFont="1" applyBorder="1"/>
    <xf numFmtId="167" fontId="8" fillId="0" borderId="6" xfId="0" applyNumberFormat="1" applyFont="1" applyBorder="1"/>
    <xf numFmtId="3" fontId="9" fillId="0" borderId="12" xfId="0" applyNumberFormat="1" applyFont="1" applyBorder="1"/>
    <xf numFmtId="167" fontId="9" fillId="0" borderId="6" xfId="0" applyNumberFormat="1" applyFont="1" applyBorder="1"/>
    <xf numFmtId="3" fontId="10" fillId="0" borderId="12" xfId="0" applyNumberFormat="1" applyFont="1" applyBorder="1"/>
    <xf numFmtId="167" fontId="10" fillId="0" borderId="6" xfId="0" applyNumberFormat="1" applyFont="1" applyBorder="1"/>
    <xf numFmtId="0" fontId="9" fillId="0" borderId="11" xfId="0" applyFont="1" applyBorder="1"/>
    <xf numFmtId="0" fontId="9" fillId="0" borderId="9" xfId="0" applyFont="1" applyBorder="1"/>
    <xf numFmtId="169" fontId="0" fillId="0" borderId="0" xfId="0" applyNumberFormat="1"/>
    <xf numFmtId="0" fontId="9" fillId="0" borderId="5" xfId="0" applyFont="1" applyBorder="1"/>
    <xf numFmtId="0" fontId="8" fillId="0" borderId="7" xfId="0" applyFont="1" applyBorder="1"/>
    <xf numFmtId="0" fontId="7" fillId="0" borderId="7" xfId="0" applyFont="1" applyBorder="1" applyAlignment="1">
      <alignment horizontal="left" indent="1"/>
    </xf>
    <xf numFmtId="0" fontId="9" fillId="0" borderId="7" xfId="0" applyFont="1" applyBorder="1" applyAlignment="1">
      <alignment horizontal="left" indent="2"/>
    </xf>
    <xf numFmtId="0" fontId="9" fillId="0" borderId="7" xfId="0" applyFont="1" applyBorder="1" applyAlignment="1">
      <alignment horizontal="left" indent="1"/>
    </xf>
    <xf numFmtId="0" fontId="10" fillId="0" borderId="7" xfId="0" applyFont="1" applyBorder="1" applyAlignment="1">
      <alignment horizontal="left" indent="1"/>
    </xf>
    <xf numFmtId="0" fontId="9" fillId="0" borderId="1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168" fontId="8" fillId="0" borderId="7" xfId="0" applyNumberFormat="1" applyFont="1" applyBorder="1"/>
    <xf numFmtId="168" fontId="9" fillId="0" borderId="7" xfId="0" applyNumberFormat="1" applyFont="1" applyBorder="1"/>
    <xf numFmtId="168" fontId="10" fillId="0" borderId="7" xfId="0" applyNumberFormat="1" applyFont="1" applyBorder="1"/>
    <xf numFmtId="0" fontId="2" fillId="0" borderId="0" xfId="0" applyFont="1" applyAlignment="1">
      <alignment horizontal="right" wrapText="1"/>
    </xf>
    <xf numFmtId="165" fontId="2" fillId="0" borderId="0" xfId="6" applyNumberFormat="1" applyFont="1"/>
    <xf numFmtId="0" fontId="9" fillId="0" borderId="0" xfId="0" applyFont="1" applyAlignment="1">
      <alignment horizontal="right"/>
    </xf>
    <xf numFmtId="3" fontId="0" fillId="0" borderId="0" xfId="0" applyNumberFormat="1"/>
    <xf numFmtId="168" fontId="0" fillId="0" borderId="0" xfId="0" applyNumberFormat="1"/>
    <xf numFmtId="168" fontId="9" fillId="0" borderId="12" xfId="0" applyNumberFormat="1" applyFont="1" applyBorder="1"/>
    <xf numFmtId="168" fontId="10" fillId="0" borderId="12" xfId="0" applyNumberFormat="1" applyFont="1" applyBorder="1"/>
    <xf numFmtId="168" fontId="9" fillId="0" borderId="12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7">
    <cellStyle name="Comma 2" xfId="1" xr:uid="{00000000-0005-0000-0000-000001000000}"/>
    <cellStyle name="Comma 2 2" xfId="6" xr:uid="{F5246F1F-AAAD-47DB-9AAA-6D6F9E87B777}"/>
    <cellStyle name="Comma 3" xfId="5" xr:uid="{00000000-0005-0000-0000-000002000000}"/>
    <cellStyle name="Normal" xfId="0" builtinId="0"/>
    <cellStyle name="Normal 2" xfId="2" xr:uid="{00000000-0005-0000-0000-000004000000}"/>
    <cellStyle name="Normal 3" xfId="4" xr:uid="{00000000-0005-0000-0000-000005000000}"/>
    <cellStyle name="Normal_Workbook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A1E21-6A50-4E51-896E-1C9BA00F158F}">
  <sheetPr>
    <pageSetUpPr fitToPage="1"/>
  </sheetPr>
  <dimension ref="A1:S62"/>
  <sheetViews>
    <sheetView tabSelected="1" workbookViewId="0"/>
  </sheetViews>
  <sheetFormatPr defaultRowHeight="15" x14ac:dyDescent="0.25"/>
  <cols>
    <col min="1" max="1" width="22" customWidth="1"/>
    <col min="2" max="9" width="8.5703125" customWidth="1"/>
    <col min="12" max="12" width="32.5703125" customWidth="1"/>
  </cols>
  <sheetData>
    <row r="1" spans="1:19" ht="18.75" x14ac:dyDescent="0.3">
      <c r="A1" s="3" t="s">
        <v>38</v>
      </c>
    </row>
    <row r="2" spans="1:19" ht="15.75" x14ac:dyDescent="0.25">
      <c r="A2" s="2" t="s">
        <v>53</v>
      </c>
    </row>
    <row r="4" spans="1:19" ht="15.75" thickBot="1" x14ac:dyDescent="0.3"/>
    <row r="5" spans="1:19" ht="43.15" customHeight="1" x14ac:dyDescent="0.25">
      <c r="A5" s="35"/>
      <c r="B5" s="15" t="s">
        <v>37</v>
      </c>
      <c r="C5" s="55" t="s">
        <v>36</v>
      </c>
      <c r="D5" s="55"/>
      <c r="E5" s="56" t="s">
        <v>35</v>
      </c>
      <c r="F5" s="57"/>
      <c r="G5" s="56" t="s">
        <v>56</v>
      </c>
      <c r="H5" s="57"/>
      <c r="I5" s="46"/>
    </row>
    <row r="6" spans="1:19" ht="14.45" customHeight="1" thickBot="1" x14ac:dyDescent="0.3">
      <c r="A6" s="21"/>
      <c r="B6" s="16" t="s">
        <v>40</v>
      </c>
      <c r="C6" s="5" t="s">
        <v>40</v>
      </c>
      <c r="D6" s="5" t="s">
        <v>39</v>
      </c>
      <c r="E6" s="22" t="s">
        <v>40</v>
      </c>
      <c r="F6" s="23" t="s">
        <v>39</v>
      </c>
      <c r="G6" s="22" t="s">
        <v>40</v>
      </c>
      <c r="H6" s="23" t="s">
        <v>39</v>
      </c>
      <c r="I6" s="1"/>
    </row>
    <row r="7" spans="1:19" x14ac:dyDescent="0.25">
      <c r="A7" s="17"/>
      <c r="B7" s="17"/>
      <c r="C7" s="6"/>
      <c r="D7" s="6"/>
      <c r="E7" s="24"/>
      <c r="F7" s="25"/>
      <c r="G7" s="24"/>
      <c r="H7" s="25"/>
      <c r="I7" s="1"/>
    </row>
    <row r="8" spans="1:19" x14ac:dyDescent="0.25">
      <c r="A8" s="36" t="s">
        <v>34</v>
      </c>
      <c r="B8" s="18">
        <v>11010</v>
      </c>
      <c r="C8" s="9">
        <v>5430</v>
      </c>
      <c r="D8" s="10">
        <f>C8/$B8*100</f>
        <v>49.31880108991826</v>
      </c>
      <c r="E8" s="26">
        <v>3010</v>
      </c>
      <c r="F8" s="27">
        <f>E8/$B8*100</f>
        <v>27.338782924613987</v>
      </c>
      <c r="G8" s="26">
        <v>2570</v>
      </c>
      <c r="H8" s="27">
        <f>G8/$B8*100</f>
        <v>23.342415985467756</v>
      </c>
      <c r="I8" s="47"/>
    </row>
    <row r="9" spans="1:19" x14ac:dyDescent="0.25">
      <c r="A9" s="17"/>
      <c r="B9" s="19"/>
      <c r="C9" s="11"/>
      <c r="D9" s="12"/>
      <c r="E9" s="28"/>
      <c r="F9" s="29"/>
      <c r="G9" s="28"/>
      <c r="H9" s="29"/>
      <c r="I9" s="47"/>
    </row>
    <row r="10" spans="1:19" ht="15" customHeight="1" x14ac:dyDescent="0.25">
      <c r="A10" s="37" t="s">
        <v>33</v>
      </c>
      <c r="B10" s="20">
        <v>1595</v>
      </c>
      <c r="C10" s="13">
        <v>610</v>
      </c>
      <c r="D10" s="14">
        <f t="shared" ref="D10:F48" si="0">C10/$B10*100</f>
        <v>38.244514106583068</v>
      </c>
      <c r="E10" s="30">
        <v>520</v>
      </c>
      <c r="F10" s="31">
        <f t="shared" si="0"/>
        <v>32.601880877742943</v>
      </c>
      <c r="G10" s="30">
        <v>460</v>
      </c>
      <c r="H10" s="31">
        <f t="shared" ref="H10:H18" si="1">G10/$B10*100</f>
        <v>28.840125391849529</v>
      </c>
      <c r="I10" s="47"/>
      <c r="Q10" s="49"/>
      <c r="R10" s="49"/>
      <c r="S10" s="49"/>
    </row>
    <row r="11" spans="1:19" ht="15" customHeight="1" x14ac:dyDescent="0.25">
      <c r="A11" s="38" t="s">
        <v>32</v>
      </c>
      <c r="B11" s="19">
        <v>130</v>
      </c>
      <c r="C11" s="51">
        <v>45</v>
      </c>
      <c r="D11" s="12">
        <f t="shared" si="0"/>
        <v>34.615384615384613</v>
      </c>
      <c r="E11" s="51">
        <v>40</v>
      </c>
      <c r="F11" s="29">
        <f t="shared" si="0"/>
        <v>30.76923076923077</v>
      </c>
      <c r="G11" s="51">
        <v>45</v>
      </c>
      <c r="H11" s="29">
        <f t="shared" si="1"/>
        <v>34.615384615384613</v>
      </c>
      <c r="I11" s="47"/>
      <c r="Q11" s="49"/>
      <c r="R11" s="49"/>
      <c r="S11" s="49"/>
    </row>
    <row r="12" spans="1:19" ht="15" customHeight="1" x14ac:dyDescent="0.25">
      <c r="A12" s="38" t="s">
        <v>31</v>
      </c>
      <c r="B12" s="19">
        <v>175</v>
      </c>
      <c r="C12" s="51">
        <v>55</v>
      </c>
      <c r="D12" s="12">
        <f t="shared" si="0"/>
        <v>31.428571428571427</v>
      </c>
      <c r="E12" s="51">
        <v>40</v>
      </c>
      <c r="F12" s="29">
        <f t="shared" si="0"/>
        <v>22.857142857142858</v>
      </c>
      <c r="G12" s="51">
        <v>80</v>
      </c>
      <c r="H12" s="29">
        <f t="shared" si="1"/>
        <v>45.714285714285715</v>
      </c>
      <c r="I12" s="47"/>
      <c r="Q12" s="49"/>
      <c r="R12" s="49"/>
      <c r="S12" s="49"/>
    </row>
    <row r="13" spans="1:19" x14ac:dyDescent="0.25">
      <c r="A13" s="38" t="s">
        <v>30</v>
      </c>
      <c r="B13" s="19">
        <v>805</v>
      </c>
      <c r="C13" s="51">
        <v>340</v>
      </c>
      <c r="D13" s="12">
        <f t="shared" si="0"/>
        <v>42.236024844720497</v>
      </c>
      <c r="E13" s="51">
        <v>270</v>
      </c>
      <c r="F13" s="29">
        <f t="shared" si="0"/>
        <v>33.540372670807457</v>
      </c>
      <c r="G13" s="51">
        <v>195</v>
      </c>
      <c r="H13" s="29">
        <f t="shared" si="1"/>
        <v>24.22360248447205</v>
      </c>
      <c r="I13" s="47"/>
      <c r="Q13" s="49"/>
      <c r="R13" s="49"/>
      <c r="S13" s="49"/>
    </row>
    <row r="14" spans="1:19" x14ac:dyDescent="0.25">
      <c r="A14" s="38" t="s">
        <v>29</v>
      </c>
      <c r="B14" s="19">
        <v>80</v>
      </c>
      <c r="C14" s="51">
        <v>30</v>
      </c>
      <c r="D14" s="12">
        <f t="shared" si="0"/>
        <v>37.5</v>
      </c>
      <c r="E14" s="51">
        <v>25</v>
      </c>
      <c r="F14" s="29">
        <f t="shared" si="0"/>
        <v>31.25</v>
      </c>
      <c r="G14" s="51">
        <v>25</v>
      </c>
      <c r="H14" s="29">
        <f t="shared" si="1"/>
        <v>31.25</v>
      </c>
      <c r="I14" s="47"/>
      <c r="Q14" s="49"/>
      <c r="R14" s="49"/>
      <c r="S14" s="49"/>
    </row>
    <row r="15" spans="1:19" x14ac:dyDescent="0.25">
      <c r="A15" s="38" t="s">
        <v>28</v>
      </c>
      <c r="B15" s="19">
        <v>30</v>
      </c>
      <c r="C15" s="51">
        <v>10</v>
      </c>
      <c r="D15" s="12">
        <f t="shared" si="0"/>
        <v>33.333333333333329</v>
      </c>
      <c r="E15" s="51">
        <v>10</v>
      </c>
      <c r="F15" s="29">
        <f t="shared" si="0"/>
        <v>33.333333333333329</v>
      </c>
      <c r="G15" s="51">
        <v>5</v>
      </c>
      <c r="H15" s="29">
        <f t="shared" si="1"/>
        <v>16.666666666666664</v>
      </c>
      <c r="I15" s="47"/>
      <c r="Q15" s="49"/>
      <c r="R15" s="49"/>
      <c r="S15" s="49"/>
    </row>
    <row r="16" spans="1:19" x14ac:dyDescent="0.25">
      <c r="A16" s="38" t="s">
        <v>27</v>
      </c>
      <c r="B16" s="19">
        <v>35</v>
      </c>
      <c r="C16" s="51">
        <v>20</v>
      </c>
      <c r="D16" s="12">
        <f t="shared" si="0"/>
        <v>57.142857142857139</v>
      </c>
      <c r="E16" s="51">
        <v>10</v>
      </c>
      <c r="F16" s="29">
        <f t="shared" si="0"/>
        <v>28.571428571428569</v>
      </c>
      <c r="G16" s="51">
        <v>0</v>
      </c>
      <c r="H16" s="29">
        <f t="shared" si="1"/>
        <v>0</v>
      </c>
      <c r="I16" s="47"/>
      <c r="Q16" s="49"/>
      <c r="R16" s="49"/>
      <c r="S16" s="49"/>
    </row>
    <row r="17" spans="1:19" x14ac:dyDescent="0.25">
      <c r="A17" s="38" t="s">
        <v>26</v>
      </c>
      <c r="B17" s="19">
        <v>230</v>
      </c>
      <c r="C17" s="51">
        <v>65</v>
      </c>
      <c r="D17" s="12">
        <f t="shared" si="0"/>
        <v>28.260869565217391</v>
      </c>
      <c r="E17" s="51">
        <v>100</v>
      </c>
      <c r="F17" s="29">
        <f t="shared" si="0"/>
        <v>43.478260869565219</v>
      </c>
      <c r="G17" s="51">
        <v>70</v>
      </c>
      <c r="H17" s="29">
        <f t="shared" si="1"/>
        <v>30.434782608695656</v>
      </c>
      <c r="I17" s="47"/>
      <c r="Q17" s="49"/>
      <c r="R17" s="49"/>
      <c r="S17" s="49"/>
    </row>
    <row r="18" spans="1:19" x14ac:dyDescent="0.25">
      <c r="A18" s="38" t="s">
        <v>25</v>
      </c>
      <c r="B18" s="19">
        <v>115</v>
      </c>
      <c r="C18" s="51">
        <v>45</v>
      </c>
      <c r="D18" s="12">
        <f t="shared" si="0"/>
        <v>39.130434782608695</v>
      </c>
      <c r="E18" s="51">
        <v>30</v>
      </c>
      <c r="F18" s="29">
        <f t="shared" si="0"/>
        <v>26.086956521739129</v>
      </c>
      <c r="G18" s="51">
        <v>40</v>
      </c>
      <c r="H18" s="29">
        <f t="shared" si="1"/>
        <v>34.782608695652172</v>
      </c>
      <c r="I18" s="47"/>
      <c r="Q18" s="49"/>
      <c r="R18" s="49"/>
      <c r="S18" s="49"/>
    </row>
    <row r="19" spans="1:19" ht="15" customHeight="1" x14ac:dyDescent="0.25">
      <c r="A19" s="39"/>
      <c r="B19" s="19"/>
      <c r="C19" s="51"/>
      <c r="D19" s="12"/>
      <c r="E19" s="51"/>
      <c r="F19" s="29"/>
      <c r="G19" s="51"/>
      <c r="H19" s="29"/>
      <c r="I19" s="47"/>
      <c r="Q19" s="49"/>
      <c r="R19" s="49"/>
      <c r="S19" s="49"/>
    </row>
    <row r="20" spans="1:19" x14ac:dyDescent="0.25">
      <c r="A20" s="40" t="s">
        <v>24</v>
      </c>
      <c r="B20" s="20">
        <v>790</v>
      </c>
      <c r="C20" s="52">
        <v>275</v>
      </c>
      <c r="D20" s="14">
        <f t="shared" si="0"/>
        <v>34.810126582278485</v>
      </c>
      <c r="E20" s="52">
        <v>290</v>
      </c>
      <c r="F20" s="31">
        <f t="shared" si="0"/>
        <v>36.708860759493675</v>
      </c>
      <c r="G20" s="52">
        <v>225</v>
      </c>
      <c r="H20" s="31">
        <f t="shared" ref="H20:H28" si="2">G20/$B20*100</f>
        <v>28.481012658227851</v>
      </c>
      <c r="I20" s="47"/>
      <c r="Q20" s="49"/>
      <c r="R20" s="49"/>
      <c r="S20" s="49"/>
    </row>
    <row r="21" spans="1:19" x14ac:dyDescent="0.25">
      <c r="A21" s="38" t="s">
        <v>23</v>
      </c>
      <c r="B21" s="19">
        <v>130</v>
      </c>
      <c r="C21" s="51">
        <v>25</v>
      </c>
      <c r="D21" s="12">
        <f t="shared" si="0"/>
        <v>19.230769230769234</v>
      </c>
      <c r="E21" s="51">
        <v>60</v>
      </c>
      <c r="F21" s="29">
        <f t="shared" si="0"/>
        <v>46.153846153846153</v>
      </c>
      <c r="G21" s="51">
        <v>35</v>
      </c>
      <c r="H21" s="29">
        <f t="shared" si="2"/>
        <v>26.923076923076923</v>
      </c>
      <c r="I21" s="47"/>
      <c r="Q21" s="49"/>
      <c r="R21" s="49"/>
      <c r="S21" s="49"/>
    </row>
    <row r="22" spans="1:19" x14ac:dyDescent="0.25">
      <c r="A22" s="38" t="s">
        <v>22</v>
      </c>
      <c r="B22" s="19">
        <v>180</v>
      </c>
      <c r="C22" s="51">
        <v>55</v>
      </c>
      <c r="D22" s="12">
        <f t="shared" si="0"/>
        <v>30.555555555555557</v>
      </c>
      <c r="E22" s="51">
        <v>75</v>
      </c>
      <c r="F22" s="29">
        <f t="shared" si="0"/>
        <v>41.666666666666671</v>
      </c>
      <c r="G22" s="51">
        <v>55</v>
      </c>
      <c r="H22" s="29">
        <f t="shared" si="2"/>
        <v>30.555555555555557</v>
      </c>
      <c r="I22" s="47"/>
      <c r="Q22" s="49"/>
      <c r="R22" s="49"/>
      <c r="S22" s="49"/>
    </row>
    <row r="23" spans="1:19" x14ac:dyDescent="0.25">
      <c r="A23" s="38" t="s">
        <v>21</v>
      </c>
      <c r="B23" s="19">
        <v>300</v>
      </c>
      <c r="C23" s="51">
        <v>130</v>
      </c>
      <c r="D23" s="12">
        <f t="shared" si="0"/>
        <v>43.333333333333336</v>
      </c>
      <c r="E23" s="51">
        <v>95</v>
      </c>
      <c r="F23" s="29">
        <f t="shared" si="0"/>
        <v>31.666666666666664</v>
      </c>
      <c r="G23" s="51">
        <v>70</v>
      </c>
      <c r="H23" s="29">
        <f t="shared" si="2"/>
        <v>23.333333333333332</v>
      </c>
      <c r="I23" s="47"/>
      <c r="Q23" s="49"/>
      <c r="R23" s="49"/>
      <c r="S23" s="49"/>
    </row>
    <row r="24" spans="1:19" x14ac:dyDescent="0.25">
      <c r="A24" s="38" t="s">
        <v>51</v>
      </c>
      <c r="B24" s="19">
        <v>70</v>
      </c>
      <c r="C24" s="51">
        <v>20</v>
      </c>
      <c r="D24" s="12">
        <f t="shared" si="0"/>
        <v>28.571428571428569</v>
      </c>
      <c r="E24" s="51">
        <v>20</v>
      </c>
      <c r="F24" s="29">
        <f t="shared" si="0"/>
        <v>28.571428571428569</v>
      </c>
      <c r="G24" s="51">
        <v>35</v>
      </c>
      <c r="H24" s="29">
        <f t="shared" si="2"/>
        <v>50</v>
      </c>
      <c r="I24" s="47"/>
      <c r="Q24" s="49"/>
      <c r="R24" s="49"/>
      <c r="S24" s="49"/>
    </row>
    <row r="25" spans="1:19" x14ac:dyDescent="0.25">
      <c r="A25" s="38" t="s">
        <v>20</v>
      </c>
      <c r="B25" s="19">
        <v>15</v>
      </c>
      <c r="C25" s="53">
        <v>5</v>
      </c>
      <c r="D25" s="12">
        <f t="shared" si="0"/>
        <v>33.333333333333329</v>
      </c>
      <c r="E25" s="53">
        <v>10</v>
      </c>
      <c r="F25" s="29">
        <f t="shared" si="0"/>
        <v>66.666666666666657</v>
      </c>
      <c r="G25" s="53">
        <v>5</v>
      </c>
      <c r="H25" s="29">
        <f t="shared" si="2"/>
        <v>33.333333333333329</v>
      </c>
      <c r="I25" s="47"/>
      <c r="Q25" s="49"/>
      <c r="R25" s="49"/>
      <c r="S25" s="49"/>
    </row>
    <row r="26" spans="1:19" x14ac:dyDescent="0.25">
      <c r="A26" s="38" t="s">
        <v>19</v>
      </c>
      <c r="B26" s="19">
        <v>25</v>
      </c>
      <c r="C26" s="51">
        <v>0</v>
      </c>
      <c r="D26" s="12">
        <f t="shared" si="0"/>
        <v>0</v>
      </c>
      <c r="E26" s="51">
        <v>15</v>
      </c>
      <c r="F26" s="29">
        <f t="shared" si="0"/>
        <v>60</v>
      </c>
      <c r="G26" s="51">
        <v>10</v>
      </c>
      <c r="H26" s="29">
        <f t="shared" si="2"/>
        <v>40</v>
      </c>
      <c r="I26" s="47"/>
      <c r="Q26" s="49"/>
      <c r="R26" s="49"/>
      <c r="S26" s="49"/>
    </row>
    <row r="27" spans="1:19" x14ac:dyDescent="0.25">
      <c r="A27" s="38" t="s">
        <v>18</v>
      </c>
      <c r="B27" s="19">
        <v>25</v>
      </c>
      <c r="C27" s="51">
        <v>15</v>
      </c>
      <c r="D27" s="12">
        <f t="shared" si="0"/>
        <v>60</v>
      </c>
      <c r="E27" s="51">
        <v>5</v>
      </c>
      <c r="F27" s="29">
        <f t="shared" si="0"/>
        <v>20</v>
      </c>
      <c r="G27" s="51">
        <v>5</v>
      </c>
      <c r="H27" s="29">
        <f t="shared" si="2"/>
        <v>20</v>
      </c>
      <c r="I27" s="47"/>
      <c r="Q27" s="49"/>
      <c r="R27" s="49"/>
      <c r="S27" s="49"/>
    </row>
    <row r="28" spans="1:19" x14ac:dyDescent="0.25">
      <c r="A28" s="38" t="s">
        <v>17</v>
      </c>
      <c r="B28" s="19">
        <v>30</v>
      </c>
      <c r="C28" s="51">
        <v>10</v>
      </c>
      <c r="D28" s="12">
        <f t="shared" si="0"/>
        <v>33.333333333333329</v>
      </c>
      <c r="E28" s="51">
        <v>10</v>
      </c>
      <c r="F28" s="29">
        <f t="shared" si="0"/>
        <v>33.333333333333329</v>
      </c>
      <c r="G28" s="51">
        <v>10</v>
      </c>
      <c r="H28" s="29">
        <f t="shared" si="2"/>
        <v>33.333333333333329</v>
      </c>
      <c r="I28" s="47"/>
      <c r="Q28" s="49"/>
      <c r="R28" s="49"/>
      <c r="S28" s="49"/>
    </row>
    <row r="29" spans="1:19" x14ac:dyDescent="0.25">
      <c r="A29" s="39"/>
      <c r="B29" s="19"/>
      <c r="C29" s="51"/>
      <c r="D29" s="12"/>
      <c r="E29" s="51"/>
      <c r="F29" s="29"/>
      <c r="G29" s="51"/>
      <c r="H29" s="29"/>
      <c r="I29" s="47"/>
      <c r="Q29" s="49"/>
      <c r="R29" s="49"/>
      <c r="S29" s="49"/>
    </row>
    <row r="30" spans="1:19" x14ac:dyDescent="0.25">
      <c r="A30" s="40" t="s">
        <v>16</v>
      </c>
      <c r="B30" s="20">
        <v>595</v>
      </c>
      <c r="C30" s="52">
        <v>240</v>
      </c>
      <c r="D30" s="14">
        <f t="shared" si="0"/>
        <v>40.336134453781511</v>
      </c>
      <c r="E30" s="52">
        <v>165</v>
      </c>
      <c r="F30" s="31">
        <f t="shared" si="0"/>
        <v>27.731092436974791</v>
      </c>
      <c r="G30" s="52">
        <v>190</v>
      </c>
      <c r="H30" s="31">
        <f t="shared" ref="H30:H35" si="3">G30/$B30*100</f>
        <v>31.932773109243694</v>
      </c>
      <c r="I30" s="47"/>
      <c r="Q30" s="49"/>
      <c r="R30" s="49"/>
      <c r="S30" s="49"/>
    </row>
    <row r="31" spans="1:19" x14ac:dyDescent="0.25">
      <c r="A31" s="38" t="s">
        <v>15</v>
      </c>
      <c r="B31" s="19">
        <v>25</v>
      </c>
      <c r="C31" s="51">
        <v>10</v>
      </c>
      <c r="D31" s="12">
        <f t="shared" si="0"/>
        <v>40</v>
      </c>
      <c r="E31" s="51">
        <v>5</v>
      </c>
      <c r="F31" s="29">
        <f t="shared" si="0"/>
        <v>20</v>
      </c>
      <c r="G31" s="51">
        <v>5</v>
      </c>
      <c r="H31" s="29">
        <f t="shared" si="3"/>
        <v>20</v>
      </c>
      <c r="I31" s="47"/>
      <c r="Q31" s="49"/>
      <c r="R31" s="49"/>
      <c r="S31" s="49"/>
    </row>
    <row r="32" spans="1:19" x14ac:dyDescent="0.25">
      <c r="A32" s="38" t="s">
        <v>54</v>
      </c>
      <c r="B32" s="19">
        <v>150</v>
      </c>
      <c r="C32" s="51">
        <v>60</v>
      </c>
      <c r="D32" s="12">
        <f t="shared" si="0"/>
        <v>40</v>
      </c>
      <c r="E32" s="51">
        <v>25</v>
      </c>
      <c r="F32" s="29">
        <f t="shared" si="0"/>
        <v>16.666666666666664</v>
      </c>
      <c r="G32" s="51">
        <v>60</v>
      </c>
      <c r="H32" s="29">
        <f t="shared" si="3"/>
        <v>40</v>
      </c>
      <c r="I32" s="47"/>
      <c r="Q32" s="49"/>
      <c r="R32" s="49"/>
      <c r="S32" s="49"/>
    </row>
    <row r="33" spans="1:19" x14ac:dyDescent="0.25">
      <c r="A33" s="38" t="s">
        <v>14</v>
      </c>
      <c r="B33" s="19">
        <v>140</v>
      </c>
      <c r="C33" s="51">
        <v>55</v>
      </c>
      <c r="D33" s="12">
        <f t="shared" si="0"/>
        <v>39.285714285714285</v>
      </c>
      <c r="E33" s="51">
        <v>35</v>
      </c>
      <c r="F33" s="29">
        <f t="shared" si="0"/>
        <v>25</v>
      </c>
      <c r="G33" s="51">
        <v>45</v>
      </c>
      <c r="H33" s="29">
        <f t="shared" si="3"/>
        <v>32.142857142857146</v>
      </c>
      <c r="I33" s="47"/>
      <c r="Q33" s="49"/>
      <c r="R33" s="49"/>
      <c r="S33" s="49"/>
    </row>
    <row r="34" spans="1:19" x14ac:dyDescent="0.25">
      <c r="A34" s="38" t="s">
        <v>13</v>
      </c>
      <c r="B34" s="19">
        <v>175</v>
      </c>
      <c r="C34" s="51">
        <v>85</v>
      </c>
      <c r="D34" s="12">
        <f t="shared" si="0"/>
        <v>48.571428571428569</v>
      </c>
      <c r="E34" s="51">
        <v>60</v>
      </c>
      <c r="F34" s="29">
        <f t="shared" si="0"/>
        <v>34.285714285714285</v>
      </c>
      <c r="G34" s="51">
        <v>30</v>
      </c>
      <c r="H34" s="29">
        <f t="shared" si="3"/>
        <v>17.142857142857142</v>
      </c>
      <c r="I34" s="47"/>
      <c r="Q34" s="49"/>
      <c r="R34" s="49"/>
      <c r="S34" s="49"/>
    </row>
    <row r="35" spans="1:19" x14ac:dyDescent="0.25">
      <c r="A35" s="38" t="s">
        <v>12</v>
      </c>
      <c r="B35" s="19">
        <v>105</v>
      </c>
      <c r="C35" s="51">
        <v>25</v>
      </c>
      <c r="D35" s="12">
        <f t="shared" si="0"/>
        <v>23.809523809523807</v>
      </c>
      <c r="E35" s="51">
        <v>30</v>
      </c>
      <c r="F35" s="29">
        <f t="shared" si="0"/>
        <v>28.571428571428569</v>
      </c>
      <c r="G35" s="51">
        <v>40</v>
      </c>
      <c r="H35" s="29">
        <f t="shared" si="3"/>
        <v>38.095238095238095</v>
      </c>
      <c r="I35" s="47"/>
      <c r="Q35" s="49"/>
      <c r="R35" s="49"/>
      <c r="S35" s="49"/>
    </row>
    <row r="36" spans="1:19" x14ac:dyDescent="0.25">
      <c r="A36" s="39"/>
      <c r="B36" s="19"/>
      <c r="C36" s="51"/>
      <c r="D36" s="12"/>
      <c r="E36" s="51"/>
      <c r="F36" s="29"/>
      <c r="G36" s="51"/>
      <c r="H36" s="29"/>
      <c r="I36" s="47"/>
      <c r="Q36" s="49"/>
      <c r="R36" s="49"/>
      <c r="S36" s="49"/>
    </row>
    <row r="37" spans="1:19" x14ac:dyDescent="0.25">
      <c r="A37" s="40" t="s">
        <v>11</v>
      </c>
      <c r="B37" s="20">
        <v>1770</v>
      </c>
      <c r="C37" s="52">
        <v>860</v>
      </c>
      <c r="D37" s="14">
        <f t="shared" si="0"/>
        <v>48.587570621468927</v>
      </c>
      <c r="E37" s="52">
        <v>505</v>
      </c>
      <c r="F37" s="31">
        <f t="shared" si="0"/>
        <v>28.531073446327682</v>
      </c>
      <c r="G37" s="52">
        <v>400</v>
      </c>
      <c r="H37" s="31">
        <f t="shared" ref="H37:H42" si="4">G37/$B37*100</f>
        <v>22.598870056497177</v>
      </c>
      <c r="I37" s="47"/>
      <c r="Q37" s="49"/>
      <c r="R37" s="49"/>
      <c r="S37" s="49"/>
    </row>
    <row r="38" spans="1:19" x14ac:dyDescent="0.25">
      <c r="A38" s="38" t="s">
        <v>10</v>
      </c>
      <c r="B38" s="19">
        <v>20</v>
      </c>
      <c r="C38" s="51">
        <v>10</v>
      </c>
      <c r="D38" s="12">
        <f t="shared" si="0"/>
        <v>50</v>
      </c>
      <c r="E38" s="51">
        <v>5</v>
      </c>
      <c r="F38" s="29">
        <f t="shared" si="0"/>
        <v>25</v>
      </c>
      <c r="G38" s="51">
        <v>5</v>
      </c>
      <c r="H38" s="29">
        <f t="shared" si="4"/>
        <v>25</v>
      </c>
      <c r="I38" s="47"/>
      <c r="Q38" s="49"/>
      <c r="R38" s="49"/>
      <c r="S38" s="49"/>
    </row>
    <row r="39" spans="1:19" x14ac:dyDescent="0.25">
      <c r="A39" s="38" t="s">
        <v>9</v>
      </c>
      <c r="B39" s="19">
        <v>100</v>
      </c>
      <c r="C39" s="51">
        <v>30</v>
      </c>
      <c r="D39" s="12">
        <f t="shared" si="0"/>
        <v>30</v>
      </c>
      <c r="E39" s="51">
        <v>30</v>
      </c>
      <c r="F39" s="29">
        <f t="shared" si="0"/>
        <v>30</v>
      </c>
      <c r="G39" s="51">
        <v>45</v>
      </c>
      <c r="H39" s="29">
        <f t="shared" si="4"/>
        <v>45</v>
      </c>
      <c r="I39" s="47"/>
      <c r="Q39" s="49"/>
      <c r="R39" s="49"/>
      <c r="S39" s="49"/>
    </row>
    <row r="40" spans="1:19" x14ac:dyDescent="0.25">
      <c r="A40" s="38" t="s">
        <v>8</v>
      </c>
      <c r="B40" s="19">
        <v>645</v>
      </c>
      <c r="C40" s="51">
        <v>290</v>
      </c>
      <c r="D40" s="12">
        <f t="shared" si="0"/>
        <v>44.961240310077521</v>
      </c>
      <c r="E40" s="51">
        <v>185</v>
      </c>
      <c r="F40" s="29">
        <f t="shared" si="0"/>
        <v>28.68217054263566</v>
      </c>
      <c r="G40" s="51">
        <v>175</v>
      </c>
      <c r="H40" s="29">
        <f t="shared" si="4"/>
        <v>27.131782945736433</v>
      </c>
      <c r="I40" s="47"/>
      <c r="Q40" s="49"/>
      <c r="R40" s="49"/>
      <c r="S40" s="49"/>
    </row>
    <row r="41" spans="1:19" x14ac:dyDescent="0.25">
      <c r="A41" s="38" t="s">
        <v>7</v>
      </c>
      <c r="B41" s="19">
        <v>880</v>
      </c>
      <c r="C41" s="51">
        <v>475</v>
      </c>
      <c r="D41" s="12">
        <f t="shared" si="0"/>
        <v>53.977272727272727</v>
      </c>
      <c r="E41" s="51">
        <v>240</v>
      </c>
      <c r="F41" s="29">
        <f t="shared" si="0"/>
        <v>27.27272727272727</v>
      </c>
      <c r="G41" s="51">
        <v>165</v>
      </c>
      <c r="H41" s="29">
        <f t="shared" si="4"/>
        <v>18.75</v>
      </c>
      <c r="I41" s="47"/>
      <c r="Q41" s="49"/>
      <c r="R41" s="49"/>
      <c r="S41" s="49"/>
    </row>
    <row r="42" spans="1:19" x14ac:dyDescent="0.25">
      <c r="A42" s="38" t="s">
        <v>6</v>
      </c>
      <c r="B42" s="19">
        <v>105</v>
      </c>
      <c r="C42" s="51">
        <v>45</v>
      </c>
      <c r="D42" s="12">
        <f t="shared" si="0"/>
        <v>42.857142857142854</v>
      </c>
      <c r="E42" s="51">
        <v>50</v>
      </c>
      <c r="F42" s="29">
        <f t="shared" si="0"/>
        <v>47.619047619047613</v>
      </c>
      <c r="G42" s="51">
        <v>15</v>
      </c>
      <c r="H42" s="29">
        <f t="shared" si="4"/>
        <v>14.285714285714285</v>
      </c>
      <c r="I42" s="47"/>
      <c r="Q42" s="49"/>
      <c r="R42" s="49"/>
      <c r="S42" s="49"/>
    </row>
    <row r="43" spans="1:19" x14ac:dyDescent="0.25">
      <c r="A43" s="39"/>
      <c r="B43" s="19"/>
      <c r="C43" s="51"/>
      <c r="D43" s="12"/>
      <c r="E43" s="51"/>
      <c r="F43" s="29"/>
      <c r="G43" s="51"/>
      <c r="H43" s="29"/>
      <c r="I43" s="47"/>
      <c r="Q43" s="49"/>
      <c r="R43" s="49"/>
      <c r="S43" s="49"/>
    </row>
    <row r="44" spans="1:19" x14ac:dyDescent="0.25">
      <c r="A44" s="40" t="s">
        <v>55</v>
      </c>
      <c r="B44" s="20">
        <v>680</v>
      </c>
      <c r="C44" s="52">
        <v>240</v>
      </c>
      <c r="D44" s="14">
        <f t="shared" si="0"/>
        <v>35.294117647058826</v>
      </c>
      <c r="E44" s="52">
        <v>180</v>
      </c>
      <c r="F44" s="31">
        <f t="shared" si="0"/>
        <v>26.47058823529412</v>
      </c>
      <c r="G44" s="52">
        <v>260</v>
      </c>
      <c r="H44" s="31">
        <f t="shared" ref="H44:H48" si="5">G44/$B44*100</f>
        <v>38.235294117647058</v>
      </c>
      <c r="I44" s="47"/>
      <c r="Q44" s="49"/>
      <c r="R44" s="49"/>
      <c r="S44" s="49"/>
    </row>
    <row r="45" spans="1:19" x14ac:dyDescent="0.25">
      <c r="A45" s="38" t="s">
        <v>5</v>
      </c>
      <c r="B45" s="19">
        <v>435</v>
      </c>
      <c r="C45" s="51">
        <v>155</v>
      </c>
      <c r="D45" s="12">
        <f t="shared" si="0"/>
        <v>35.632183908045981</v>
      </c>
      <c r="E45" s="51">
        <v>105</v>
      </c>
      <c r="F45" s="29">
        <f t="shared" si="0"/>
        <v>24.137931034482758</v>
      </c>
      <c r="G45" s="51">
        <v>170</v>
      </c>
      <c r="H45" s="29">
        <f t="shared" si="5"/>
        <v>39.080459770114942</v>
      </c>
      <c r="I45" s="47"/>
      <c r="Q45" s="49"/>
      <c r="R45" s="49"/>
      <c r="S45" s="49"/>
    </row>
    <row r="46" spans="1:19" x14ac:dyDescent="0.25">
      <c r="A46" s="38" t="s">
        <v>4</v>
      </c>
      <c r="B46" s="19">
        <v>75</v>
      </c>
      <c r="C46" s="51">
        <v>35</v>
      </c>
      <c r="D46" s="12">
        <f t="shared" si="0"/>
        <v>46.666666666666664</v>
      </c>
      <c r="E46" s="51">
        <v>20</v>
      </c>
      <c r="F46" s="29">
        <f t="shared" si="0"/>
        <v>26.666666666666668</v>
      </c>
      <c r="G46" s="51">
        <v>25</v>
      </c>
      <c r="H46" s="29">
        <f t="shared" si="5"/>
        <v>33.333333333333329</v>
      </c>
      <c r="I46" s="47"/>
      <c r="Q46" s="49"/>
      <c r="R46" s="49"/>
      <c r="S46" s="49"/>
    </row>
    <row r="47" spans="1:19" x14ac:dyDescent="0.25">
      <c r="A47" s="38" t="s">
        <v>3</v>
      </c>
      <c r="B47" s="19">
        <v>35</v>
      </c>
      <c r="C47" s="51">
        <v>5</v>
      </c>
      <c r="D47" s="12">
        <f t="shared" si="0"/>
        <v>14.285714285714285</v>
      </c>
      <c r="E47" s="51">
        <v>15</v>
      </c>
      <c r="F47" s="29">
        <f t="shared" si="0"/>
        <v>42.857142857142854</v>
      </c>
      <c r="G47" s="51">
        <v>10</v>
      </c>
      <c r="H47" s="29">
        <f t="shared" si="5"/>
        <v>28.571428571428569</v>
      </c>
      <c r="I47" s="47"/>
      <c r="Q47" s="49"/>
      <c r="R47" s="49"/>
      <c r="S47" s="49"/>
    </row>
    <row r="48" spans="1:19" x14ac:dyDescent="0.25">
      <c r="A48" s="38" t="s">
        <v>2</v>
      </c>
      <c r="B48" s="19">
        <v>140</v>
      </c>
      <c r="C48" s="51">
        <v>50</v>
      </c>
      <c r="D48" s="12">
        <f t="shared" si="0"/>
        <v>35.714285714285715</v>
      </c>
      <c r="E48" s="51">
        <v>35</v>
      </c>
      <c r="F48" s="29">
        <f t="shared" si="0"/>
        <v>25</v>
      </c>
      <c r="G48" s="51">
        <v>60</v>
      </c>
      <c r="H48" s="29">
        <f t="shared" si="5"/>
        <v>42.857142857142854</v>
      </c>
      <c r="I48" s="47"/>
      <c r="Q48" s="49"/>
      <c r="R48" s="49"/>
      <c r="S48" s="49"/>
    </row>
    <row r="49" spans="1:19" x14ac:dyDescent="0.25">
      <c r="A49" s="39"/>
      <c r="B49" s="19"/>
      <c r="C49" s="51"/>
      <c r="D49" s="12"/>
      <c r="E49" s="51"/>
      <c r="F49" s="29"/>
      <c r="G49" s="51"/>
      <c r="H49" s="29"/>
      <c r="I49" s="47"/>
      <c r="Q49" s="49"/>
      <c r="R49" s="49"/>
      <c r="S49" s="49"/>
    </row>
    <row r="50" spans="1:19" x14ac:dyDescent="0.25">
      <c r="A50" s="40" t="s">
        <v>1</v>
      </c>
      <c r="B50" s="20">
        <v>5585</v>
      </c>
      <c r="C50" s="52">
        <v>3200</v>
      </c>
      <c r="D50" s="14">
        <f>C50/$B50*100</f>
        <v>57.296329453894359</v>
      </c>
      <c r="E50" s="52">
        <v>1355</v>
      </c>
      <c r="F50" s="31">
        <f>E50/$B50*100</f>
        <v>24.261414503133395</v>
      </c>
      <c r="G50" s="52">
        <v>1030</v>
      </c>
      <c r="H50" s="31">
        <f>G50/$B50*100</f>
        <v>18.442256042972247</v>
      </c>
      <c r="I50" s="47"/>
      <c r="Q50" s="49"/>
      <c r="R50" s="49"/>
      <c r="S50" s="49"/>
    </row>
    <row r="51" spans="1:19" x14ac:dyDescent="0.25">
      <c r="A51" s="38" t="s">
        <v>52</v>
      </c>
      <c r="B51" s="19">
        <v>65</v>
      </c>
      <c r="C51" s="51">
        <v>20</v>
      </c>
      <c r="D51" s="12">
        <f>C51/$B51*100</f>
        <v>30.76923076923077</v>
      </c>
      <c r="E51" s="51">
        <v>15</v>
      </c>
      <c r="F51" s="29">
        <f>E51/$B51*100</f>
        <v>23.076923076923077</v>
      </c>
      <c r="G51" s="51">
        <v>25</v>
      </c>
      <c r="H51" s="29">
        <f>G51/$B51*100</f>
        <v>38.461538461538467</v>
      </c>
      <c r="I51" s="47"/>
      <c r="Q51" s="49"/>
      <c r="R51" s="49"/>
      <c r="S51" s="49"/>
    </row>
    <row r="52" spans="1:19" x14ac:dyDescent="0.25">
      <c r="A52" s="38" t="s">
        <v>0</v>
      </c>
      <c r="B52" s="19">
        <v>5430</v>
      </c>
      <c r="C52" s="51">
        <v>3120</v>
      </c>
      <c r="D52" s="12">
        <f>C52/$B52*100</f>
        <v>57.458563535911601</v>
      </c>
      <c r="E52" s="51">
        <v>1310</v>
      </c>
      <c r="F52" s="29">
        <f>E52/$B52*100</f>
        <v>24.125230202578269</v>
      </c>
      <c r="G52" s="51">
        <v>1005</v>
      </c>
      <c r="H52" s="29">
        <f>G52/$B52*100</f>
        <v>18.50828729281768</v>
      </c>
      <c r="I52" s="47"/>
      <c r="Q52" s="49"/>
      <c r="R52" s="49"/>
      <c r="S52" s="49"/>
    </row>
    <row r="53" spans="1:19" ht="15.75" thickBot="1" x14ac:dyDescent="0.3">
      <c r="A53" s="21"/>
      <c r="B53" s="21"/>
      <c r="C53" s="4"/>
      <c r="D53" s="4"/>
      <c r="E53" s="32"/>
      <c r="F53" s="33"/>
      <c r="G53" s="32"/>
      <c r="H53" s="33"/>
      <c r="I53" s="1"/>
      <c r="Q53" s="49"/>
      <c r="R53" s="49"/>
      <c r="S53" s="49"/>
    </row>
    <row r="54" spans="1:19" x14ac:dyDescent="0.25">
      <c r="Q54" s="49"/>
      <c r="R54" s="49"/>
      <c r="S54" s="49"/>
    </row>
    <row r="55" spans="1:19" x14ac:dyDescent="0.25">
      <c r="A55" s="7" t="s">
        <v>41</v>
      </c>
      <c r="Q55" s="49"/>
      <c r="R55" s="49"/>
      <c r="S55" s="49"/>
    </row>
    <row r="56" spans="1:19" x14ac:dyDescent="0.25">
      <c r="A56" s="8" t="s">
        <v>59</v>
      </c>
    </row>
    <row r="57" spans="1:19" x14ac:dyDescent="0.25">
      <c r="A57" s="8" t="s">
        <v>42</v>
      </c>
    </row>
    <row r="58" spans="1:19" x14ac:dyDescent="0.25">
      <c r="A58" s="8" t="s">
        <v>50</v>
      </c>
    </row>
    <row r="59" spans="1:19" x14ac:dyDescent="0.25">
      <c r="A59" s="8" t="s">
        <v>43</v>
      </c>
    </row>
    <row r="60" spans="1:19" x14ac:dyDescent="0.25">
      <c r="A60" s="8" t="s">
        <v>57</v>
      </c>
    </row>
    <row r="61" spans="1:19" x14ac:dyDescent="0.25">
      <c r="A61" s="8" t="s">
        <v>49</v>
      </c>
    </row>
    <row r="62" spans="1:19" x14ac:dyDescent="0.25">
      <c r="A62" s="8" t="s">
        <v>58</v>
      </c>
    </row>
  </sheetData>
  <mergeCells count="3">
    <mergeCell ref="C5:D5"/>
    <mergeCell ref="E5:F5"/>
    <mergeCell ref="G5:H5"/>
  </mergeCells>
  <pageMargins left="0.7" right="0.7" top="0.75" bottom="0.75" header="0.3" footer="0.3"/>
  <pageSetup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EBDA7-13E7-4241-BA17-8221B98932D2}">
  <sheetPr>
    <pageSetUpPr fitToPage="1"/>
  </sheetPr>
  <dimension ref="A1:M61"/>
  <sheetViews>
    <sheetView workbookViewId="0"/>
  </sheetViews>
  <sheetFormatPr defaultRowHeight="15" x14ac:dyDescent="0.25"/>
  <cols>
    <col min="1" max="1" width="24.28515625" customWidth="1"/>
    <col min="2" max="6" width="9.28515625" customWidth="1"/>
  </cols>
  <sheetData>
    <row r="1" spans="1:13" ht="18.75" x14ac:dyDescent="0.3">
      <c r="A1" s="3" t="s">
        <v>44</v>
      </c>
    </row>
    <row r="2" spans="1:13" ht="15.75" x14ac:dyDescent="0.25">
      <c r="A2" s="2" t="s">
        <v>53</v>
      </c>
    </row>
    <row r="4" spans="1:13" ht="14.45" customHeight="1" thickBot="1" x14ac:dyDescent="0.3">
      <c r="A4" s="6"/>
      <c r="B4" s="48"/>
      <c r="C4" s="48"/>
      <c r="D4" s="48"/>
      <c r="E4" s="48"/>
      <c r="F4" s="48"/>
    </row>
    <row r="5" spans="1:13" s="54" customFormat="1" ht="43.15" customHeight="1" thickBot="1" x14ac:dyDescent="0.3">
      <c r="A5" s="42"/>
      <c r="B5" s="41" t="s">
        <v>37</v>
      </c>
      <c r="C5" s="42" t="s">
        <v>46</v>
      </c>
      <c r="D5" s="42" t="s">
        <v>47</v>
      </c>
      <c r="E5" s="42" t="s">
        <v>48</v>
      </c>
      <c r="F5" s="41" t="s">
        <v>45</v>
      </c>
    </row>
    <row r="6" spans="1:13" x14ac:dyDescent="0.25">
      <c r="A6" s="17"/>
      <c r="B6" s="17"/>
      <c r="C6" s="17"/>
      <c r="D6" s="17"/>
      <c r="E6" s="17"/>
      <c r="F6" s="17"/>
    </row>
    <row r="7" spans="1:13" x14ac:dyDescent="0.25">
      <c r="A7" s="36" t="s">
        <v>34</v>
      </c>
      <c r="B7" s="18">
        <v>11010</v>
      </c>
      <c r="C7" s="43">
        <v>5060</v>
      </c>
      <c r="D7" s="43">
        <v>2520</v>
      </c>
      <c r="E7" s="43">
        <v>2200</v>
      </c>
      <c r="F7" s="43">
        <v>1225</v>
      </c>
      <c r="G7" s="34"/>
      <c r="I7" s="50"/>
      <c r="J7" s="50"/>
      <c r="K7" s="50"/>
      <c r="L7" s="50"/>
      <c r="M7" s="50"/>
    </row>
    <row r="8" spans="1:13" x14ac:dyDescent="0.25">
      <c r="A8" s="17"/>
      <c r="B8" s="19"/>
      <c r="C8" s="44"/>
      <c r="D8" s="44"/>
      <c r="E8" s="44"/>
      <c r="F8" s="44"/>
      <c r="G8" s="34"/>
      <c r="I8" s="50"/>
      <c r="J8" s="50"/>
      <c r="K8" s="50"/>
      <c r="L8" s="50"/>
      <c r="M8" s="50"/>
    </row>
    <row r="9" spans="1:13" ht="15" customHeight="1" x14ac:dyDescent="0.25">
      <c r="A9" s="37" t="s">
        <v>33</v>
      </c>
      <c r="B9" s="20">
        <v>1595</v>
      </c>
      <c r="C9" s="45">
        <v>690</v>
      </c>
      <c r="D9" s="45">
        <v>380</v>
      </c>
      <c r="E9" s="45">
        <v>290</v>
      </c>
      <c r="F9" s="45">
        <v>235</v>
      </c>
      <c r="G9" s="34"/>
      <c r="I9" s="50"/>
      <c r="J9" s="50"/>
      <c r="K9" s="50"/>
      <c r="L9" s="50"/>
      <c r="M9" s="50"/>
    </row>
    <row r="10" spans="1:13" ht="15" customHeight="1" x14ac:dyDescent="0.25">
      <c r="A10" s="38" t="s">
        <v>32</v>
      </c>
      <c r="B10" s="19">
        <v>130</v>
      </c>
      <c r="C10" s="44">
        <v>60</v>
      </c>
      <c r="D10" s="44">
        <v>25</v>
      </c>
      <c r="E10" s="44">
        <v>25</v>
      </c>
      <c r="F10" s="44">
        <v>20</v>
      </c>
      <c r="G10" s="34"/>
      <c r="I10" s="50"/>
      <c r="J10" s="50"/>
      <c r="K10" s="50"/>
      <c r="L10" s="50"/>
      <c r="M10" s="50"/>
    </row>
    <row r="11" spans="1:13" ht="15" customHeight="1" x14ac:dyDescent="0.25">
      <c r="A11" s="38" t="s">
        <v>31</v>
      </c>
      <c r="B11" s="19">
        <v>175</v>
      </c>
      <c r="C11" s="44">
        <v>80</v>
      </c>
      <c r="D11" s="44">
        <v>50</v>
      </c>
      <c r="E11" s="44">
        <v>35</v>
      </c>
      <c r="F11" s="44">
        <v>15</v>
      </c>
      <c r="G11" s="34"/>
      <c r="I11" s="50"/>
      <c r="J11" s="50"/>
      <c r="K11" s="50"/>
      <c r="L11" s="50"/>
      <c r="M11" s="50"/>
    </row>
    <row r="12" spans="1:13" x14ac:dyDescent="0.25">
      <c r="A12" s="38" t="s">
        <v>30</v>
      </c>
      <c r="B12" s="19">
        <v>805</v>
      </c>
      <c r="C12" s="44">
        <v>355</v>
      </c>
      <c r="D12" s="44">
        <v>190</v>
      </c>
      <c r="E12" s="44">
        <v>155</v>
      </c>
      <c r="F12" s="44">
        <v>100</v>
      </c>
      <c r="G12" s="34"/>
      <c r="I12" s="50"/>
      <c r="J12" s="50"/>
      <c r="K12" s="50"/>
      <c r="L12" s="50"/>
      <c r="M12" s="50"/>
    </row>
    <row r="13" spans="1:13" x14ac:dyDescent="0.25">
      <c r="A13" s="38" t="s">
        <v>29</v>
      </c>
      <c r="B13" s="19">
        <v>80</v>
      </c>
      <c r="C13" s="44">
        <v>30</v>
      </c>
      <c r="D13" s="44">
        <v>20</v>
      </c>
      <c r="E13" s="44">
        <v>15</v>
      </c>
      <c r="F13" s="44">
        <v>10</v>
      </c>
      <c r="G13" s="34"/>
      <c r="I13" s="50"/>
      <c r="J13" s="50"/>
      <c r="K13" s="50"/>
      <c r="L13" s="50"/>
      <c r="M13" s="50"/>
    </row>
    <row r="14" spans="1:13" x14ac:dyDescent="0.25">
      <c r="A14" s="38" t="s">
        <v>28</v>
      </c>
      <c r="B14" s="19">
        <v>30</v>
      </c>
      <c r="C14" s="44">
        <v>10</v>
      </c>
      <c r="D14" s="44">
        <v>5</v>
      </c>
      <c r="E14" s="44">
        <v>5</v>
      </c>
      <c r="F14" s="44">
        <v>0</v>
      </c>
      <c r="G14" s="34"/>
      <c r="I14" s="50"/>
      <c r="J14" s="50"/>
      <c r="K14" s="50"/>
      <c r="L14" s="50"/>
      <c r="M14" s="50"/>
    </row>
    <row r="15" spans="1:13" x14ac:dyDescent="0.25">
      <c r="A15" s="38" t="s">
        <v>27</v>
      </c>
      <c r="B15" s="19">
        <v>35</v>
      </c>
      <c r="C15" s="44">
        <v>25</v>
      </c>
      <c r="D15" s="44">
        <v>0</v>
      </c>
      <c r="E15" s="44">
        <v>0</v>
      </c>
      <c r="F15" s="44">
        <v>15</v>
      </c>
      <c r="G15" s="34"/>
      <c r="I15" s="50"/>
      <c r="J15" s="50"/>
      <c r="K15" s="50"/>
      <c r="L15" s="50"/>
      <c r="M15" s="50"/>
    </row>
    <row r="16" spans="1:13" x14ac:dyDescent="0.25">
      <c r="A16" s="38" t="s">
        <v>26</v>
      </c>
      <c r="B16" s="19">
        <v>230</v>
      </c>
      <c r="C16" s="44">
        <v>90</v>
      </c>
      <c r="D16" s="44">
        <v>60</v>
      </c>
      <c r="E16" s="44">
        <v>35</v>
      </c>
      <c r="F16" s="44">
        <v>45</v>
      </c>
      <c r="G16" s="34"/>
      <c r="I16" s="50"/>
      <c r="J16" s="50"/>
      <c r="K16" s="50"/>
      <c r="L16" s="50"/>
      <c r="M16" s="50"/>
    </row>
    <row r="17" spans="1:13" x14ac:dyDescent="0.25">
      <c r="A17" s="38" t="s">
        <v>25</v>
      </c>
      <c r="B17" s="19">
        <v>115</v>
      </c>
      <c r="C17" s="44">
        <v>50</v>
      </c>
      <c r="D17" s="44">
        <v>25</v>
      </c>
      <c r="E17" s="44">
        <v>25</v>
      </c>
      <c r="F17" s="44">
        <v>20</v>
      </c>
      <c r="G17" s="34"/>
      <c r="I17" s="50"/>
      <c r="J17" s="50"/>
      <c r="K17" s="50"/>
      <c r="L17" s="50"/>
      <c r="M17" s="50"/>
    </row>
    <row r="18" spans="1:13" ht="15" customHeight="1" x14ac:dyDescent="0.25">
      <c r="A18" s="39"/>
      <c r="B18" s="19"/>
      <c r="C18" s="44"/>
      <c r="D18" s="44"/>
      <c r="E18" s="44"/>
      <c r="F18" s="44"/>
      <c r="G18" s="34"/>
      <c r="I18" s="50"/>
      <c r="J18" s="50"/>
      <c r="K18" s="50"/>
      <c r="L18" s="50"/>
      <c r="M18" s="50"/>
    </row>
    <row r="19" spans="1:13" x14ac:dyDescent="0.25">
      <c r="A19" s="40" t="s">
        <v>24</v>
      </c>
      <c r="B19" s="20">
        <v>785</v>
      </c>
      <c r="C19" s="45">
        <v>405</v>
      </c>
      <c r="D19" s="45">
        <v>180</v>
      </c>
      <c r="E19" s="45">
        <v>125</v>
      </c>
      <c r="F19" s="45">
        <v>80</v>
      </c>
      <c r="G19" s="34"/>
      <c r="I19" s="50"/>
      <c r="J19" s="50"/>
      <c r="K19" s="50"/>
      <c r="L19" s="50"/>
      <c r="M19" s="50"/>
    </row>
    <row r="20" spans="1:13" x14ac:dyDescent="0.25">
      <c r="A20" s="38" t="s">
        <v>23</v>
      </c>
      <c r="B20" s="19">
        <v>125</v>
      </c>
      <c r="C20" s="44">
        <v>55</v>
      </c>
      <c r="D20" s="44">
        <v>25</v>
      </c>
      <c r="E20" s="44">
        <v>25</v>
      </c>
      <c r="F20" s="44">
        <v>20</v>
      </c>
      <c r="G20" s="34"/>
      <c r="I20" s="50"/>
      <c r="J20" s="50"/>
      <c r="K20" s="50"/>
      <c r="L20" s="50"/>
      <c r="M20" s="50"/>
    </row>
    <row r="21" spans="1:13" x14ac:dyDescent="0.25">
      <c r="A21" s="38" t="s">
        <v>22</v>
      </c>
      <c r="B21" s="19">
        <v>185</v>
      </c>
      <c r="C21" s="44">
        <v>95</v>
      </c>
      <c r="D21" s="44">
        <v>50</v>
      </c>
      <c r="E21" s="44">
        <v>20</v>
      </c>
      <c r="F21" s="44">
        <v>15</v>
      </c>
      <c r="G21" s="34"/>
      <c r="I21" s="50"/>
      <c r="J21" s="50"/>
      <c r="K21" s="50"/>
      <c r="L21" s="50"/>
      <c r="M21" s="50"/>
    </row>
    <row r="22" spans="1:13" x14ac:dyDescent="0.25">
      <c r="A22" s="38" t="s">
        <v>21</v>
      </c>
      <c r="B22" s="19">
        <v>300</v>
      </c>
      <c r="C22" s="44">
        <v>160</v>
      </c>
      <c r="D22" s="44">
        <v>70</v>
      </c>
      <c r="E22" s="44">
        <v>50</v>
      </c>
      <c r="F22" s="44">
        <v>25</v>
      </c>
      <c r="G22" s="34"/>
      <c r="I22" s="50"/>
      <c r="J22" s="50"/>
      <c r="K22" s="50"/>
      <c r="L22" s="50"/>
      <c r="M22" s="50"/>
    </row>
    <row r="23" spans="1:13" x14ac:dyDescent="0.25">
      <c r="A23" s="38" t="s">
        <v>51</v>
      </c>
      <c r="B23" s="19">
        <v>70</v>
      </c>
      <c r="C23" s="44">
        <v>35</v>
      </c>
      <c r="D23" s="44">
        <v>15</v>
      </c>
      <c r="E23" s="44">
        <v>10</v>
      </c>
      <c r="F23" s="44">
        <v>10</v>
      </c>
      <c r="G23" s="34"/>
      <c r="I23" s="50"/>
      <c r="J23" s="50"/>
      <c r="K23" s="50"/>
      <c r="L23" s="50"/>
      <c r="M23" s="50"/>
    </row>
    <row r="24" spans="1:13" x14ac:dyDescent="0.25">
      <c r="A24" s="38" t="s">
        <v>20</v>
      </c>
      <c r="B24" s="19">
        <v>15</v>
      </c>
      <c r="C24" s="44">
        <v>5</v>
      </c>
      <c r="D24" s="44">
        <v>0</v>
      </c>
      <c r="E24" s="44">
        <v>0</v>
      </c>
      <c r="F24" s="44">
        <v>0</v>
      </c>
      <c r="G24" s="34"/>
      <c r="I24" s="50"/>
      <c r="J24" s="50"/>
      <c r="K24" s="50"/>
      <c r="L24" s="50"/>
      <c r="M24" s="50"/>
    </row>
    <row r="25" spans="1:13" x14ac:dyDescent="0.25">
      <c r="A25" s="38" t="s">
        <v>19</v>
      </c>
      <c r="B25" s="19">
        <v>25</v>
      </c>
      <c r="C25" s="44">
        <v>20</v>
      </c>
      <c r="D25" s="44">
        <v>0</v>
      </c>
      <c r="E25" s="44">
        <v>5</v>
      </c>
      <c r="F25" s="44">
        <v>0</v>
      </c>
      <c r="G25" s="34"/>
      <c r="I25" s="50"/>
      <c r="J25" s="50"/>
      <c r="K25" s="50"/>
      <c r="L25" s="50"/>
      <c r="M25" s="50"/>
    </row>
    <row r="26" spans="1:13" x14ac:dyDescent="0.25">
      <c r="A26" s="38" t="s">
        <v>18</v>
      </c>
      <c r="B26" s="19">
        <v>25</v>
      </c>
      <c r="C26" s="44">
        <v>20</v>
      </c>
      <c r="D26" s="44">
        <v>0</v>
      </c>
      <c r="E26" s="44">
        <v>5</v>
      </c>
      <c r="F26" s="44">
        <v>0</v>
      </c>
      <c r="G26" s="34"/>
      <c r="I26" s="50"/>
      <c r="J26" s="50"/>
      <c r="K26" s="50"/>
      <c r="L26" s="50"/>
      <c r="M26" s="50"/>
    </row>
    <row r="27" spans="1:13" x14ac:dyDescent="0.25">
      <c r="A27" s="38" t="s">
        <v>17</v>
      </c>
      <c r="B27" s="19">
        <v>30</v>
      </c>
      <c r="C27" s="44">
        <v>15</v>
      </c>
      <c r="D27" s="44">
        <v>5</v>
      </c>
      <c r="E27" s="44">
        <v>5</v>
      </c>
      <c r="F27" s="44">
        <v>5</v>
      </c>
      <c r="G27" s="34"/>
      <c r="I27" s="50"/>
      <c r="J27" s="50"/>
      <c r="K27" s="50"/>
      <c r="L27" s="50"/>
      <c r="M27" s="50"/>
    </row>
    <row r="28" spans="1:13" x14ac:dyDescent="0.25">
      <c r="A28" s="39"/>
      <c r="B28" s="19"/>
      <c r="C28" s="44"/>
      <c r="D28" s="44"/>
      <c r="E28" s="44"/>
      <c r="F28" s="44"/>
      <c r="G28" s="34"/>
      <c r="I28" s="50"/>
      <c r="J28" s="50"/>
      <c r="K28" s="50"/>
      <c r="L28" s="50"/>
      <c r="M28" s="50"/>
    </row>
    <row r="29" spans="1:13" x14ac:dyDescent="0.25">
      <c r="A29" s="40" t="s">
        <v>16</v>
      </c>
      <c r="B29" s="20">
        <v>590</v>
      </c>
      <c r="C29" s="45">
        <v>230</v>
      </c>
      <c r="D29" s="45">
        <v>165</v>
      </c>
      <c r="E29" s="45">
        <v>110</v>
      </c>
      <c r="F29" s="45">
        <v>80</v>
      </c>
      <c r="G29" s="34"/>
      <c r="I29" s="50"/>
      <c r="J29" s="50"/>
      <c r="K29" s="50"/>
      <c r="L29" s="50"/>
      <c r="M29" s="50"/>
    </row>
    <row r="30" spans="1:13" x14ac:dyDescent="0.25">
      <c r="A30" s="38" t="s">
        <v>15</v>
      </c>
      <c r="B30" s="19">
        <v>20</v>
      </c>
      <c r="C30" s="44">
        <v>10</v>
      </c>
      <c r="D30" s="44">
        <v>5</v>
      </c>
      <c r="E30" s="44">
        <v>5</v>
      </c>
      <c r="F30" s="44">
        <v>5</v>
      </c>
      <c r="G30" s="34"/>
      <c r="I30" s="50"/>
      <c r="J30" s="50"/>
      <c r="K30" s="50"/>
      <c r="L30" s="50"/>
      <c r="M30" s="50"/>
    </row>
    <row r="31" spans="1:13" x14ac:dyDescent="0.25">
      <c r="A31" s="38" t="s">
        <v>54</v>
      </c>
      <c r="B31" s="19">
        <v>150</v>
      </c>
      <c r="C31" s="44">
        <v>50</v>
      </c>
      <c r="D31" s="44">
        <v>50</v>
      </c>
      <c r="E31" s="44">
        <v>30</v>
      </c>
      <c r="F31" s="44">
        <v>20</v>
      </c>
      <c r="G31" s="34"/>
      <c r="I31" s="50"/>
      <c r="J31" s="50"/>
      <c r="K31" s="50"/>
      <c r="L31" s="50"/>
      <c r="M31" s="50"/>
    </row>
    <row r="32" spans="1:13" x14ac:dyDescent="0.25">
      <c r="A32" s="38" t="s">
        <v>14</v>
      </c>
      <c r="B32" s="19">
        <v>135</v>
      </c>
      <c r="C32" s="44">
        <v>55</v>
      </c>
      <c r="D32" s="44">
        <v>40</v>
      </c>
      <c r="E32" s="44">
        <v>25</v>
      </c>
      <c r="F32" s="44">
        <v>15</v>
      </c>
      <c r="G32" s="34"/>
      <c r="I32" s="50"/>
      <c r="J32" s="50"/>
      <c r="K32" s="50"/>
      <c r="L32" s="50"/>
      <c r="M32" s="50"/>
    </row>
    <row r="33" spans="1:13" x14ac:dyDescent="0.25">
      <c r="A33" s="38" t="s">
        <v>13</v>
      </c>
      <c r="B33" s="19">
        <v>180</v>
      </c>
      <c r="C33" s="44">
        <v>80</v>
      </c>
      <c r="D33" s="44">
        <v>40</v>
      </c>
      <c r="E33" s="44">
        <v>30</v>
      </c>
      <c r="F33" s="44">
        <v>25</v>
      </c>
      <c r="G33" s="34"/>
      <c r="I33" s="50"/>
      <c r="J33" s="50"/>
      <c r="K33" s="50"/>
      <c r="L33" s="50"/>
      <c r="M33" s="50"/>
    </row>
    <row r="34" spans="1:13" x14ac:dyDescent="0.25">
      <c r="A34" s="38" t="s">
        <v>12</v>
      </c>
      <c r="B34" s="19">
        <v>100</v>
      </c>
      <c r="C34" s="44">
        <v>45</v>
      </c>
      <c r="D34" s="44">
        <v>25</v>
      </c>
      <c r="E34" s="44">
        <v>25</v>
      </c>
      <c r="F34" s="44">
        <v>10</v>
      </c>
      <c r="G34" s="34"/>
      <c r="I34" s="50"/>
      <c r="J34" s="50"/>
      <c r="K34" s="50"/>
      <c r="L34" s="50"/>
      <c r="M34" s="50"/>
    </row>
    <row r="35" spans="1:13" x14ac:dyDescent="0.25">
      <c r="A35" s="39"/>
      <c r="B35" s="19"/>
      <c r="C35" s="44"/>
      <c r="D35" s="44"/>
      <c r="E35" s="44"/>
      <c r="F35" s="44"/>
      <c r="G35" s="34"/>
      <c r="I35" s="50"/>
      <c r="J35" s="50"/>
      <c r="K35" s="50"/>
      <c r="L35" s="50"/>
      <c r="M35" s="50"/>
    </row>
    <row r="36" spans="1:13" x14ac:dyDescent="0.25">
      <c r="A36" s="40" t="s">
        <v>11</v>
      </c>
      <c r="B36" s="20">
        <v>1770</v>
      </c>
      <c r="C36" s="45">
        <v>905</v>
      </c>
      <c r="D36" s="45">
        <v>395</v>
      </c>
      <c r="E36" s="45">
        <v>300</v>
      </c>
      <c r="F36" s="45">
        <v>170</v>
      </c>
      <c r="G36" s="34"/>
      <c r="I36" s="50"/>
      <c r="J36" s="50"/>
      <c r="K36" s="50"/>
      <c r="L36" s="50"/>
      <c r="M36" s="50"/>
    </row>
    <row r="37" spans="1:13" x14ac:dyDescent="0.25">
      <c r="A37" s="38" t="s">
        <v>10</v>
      </c>
      <c r="B37" s="19">
        <v>20</v>
      </c>
      <c r="C37" s="44">
        <v>10</v>
      </c>
      <c r="D37" s="44">
        <v>0</v>
      </c>
      <c r="E37" s="44">
        <v>0</v>
      </c>
      <c r="F37" s="44">
        <v>0</v>
      </c>
      <c r="G37" s="34"/>
      <c r="I37" s="50"/>
      <c r="J37" s="50"/>
      <c r="K37" s="50"/>
      <c r="L37" s="50"/>
      <c r="M37" s="50"/>
    </row>
    <row r="38" spans="1:13" x14ac:dyDescent="0.25">
      <c r="A38" s="38" t="s">
        <v>9</v>
      </c>
      <c r="B38" s="19">
        <v>105</v>
      </c>
      <c r="C38" s="44">
        <v>45</v>
      </c>
      <c r="D38" s="44">
        <v>25</v>
      </c>
      <c r="E38" s="44">
        <v>10</v>
      </c>
      <c r="F38" s="44">
        <v>15</v>
      </c>
      <c r="G38" s="34"/>
      <c r="I38" s="50"/>
      <c r="J38" s="50"/>
      <c r="K38" s="50"/>
      <c r="L38" s="50"/>
      <c r="M38" s="50"/>
    </row>
    <row r="39" spans="1:13" x14ac:dyDescent="0.25">
      <c r="A39" s="38" t="s">
        <v>8</v>
      </c>
      <c r="B39" s="19">
        <v>645</v>
      </c>
      <c r="C39" s="44">
        <v>345</v>
      </c>
      <c r="D39" s="44">
        <v>125</v>
      </c>
      <c r="E39" s="44">
        <v>115</v>
      </c>
      <c r="F39" s="44">
        <v>55</v>
      </c>
      <c r="G39" s="34"/>
      <c r="I39" s="50"/>
      <c r="J39" s="50"/>
      <c r="K39" s="50"/>
      <c r="L39" s="50"/>
      <c r="M39" s="50"/>
    </row>
    <row r="40" spans="1:13" x14ac:dyDescent="0.25">
      <c r="A40" s="38" t="s">
        <v>7</v>
      </c>
      <c r="B40" s="19">
        <v>885</v>
      </c>
      <c r="C40" s="44">
        <v>425</v>
      </c>
      <c r="D40" s="44">
        <v>215</v>
      </c>
      <c r="E40" s="44">
        <v>155</v>
      </c>
      <c r="F40" s="44">
        <v>85</v>
      </c>
      <c r="G40" s="34"/>
      <c r="I40" s="50"/>
      <c r="J40" s="50"/>
      <c r="K40" s="50"/>
      <c r="L40" s="50"/>
      <c r="M40" s="50"/>
    </row>
    <row r="41" spans="1:13" x14ac:dyDescent="0.25">
      <c r="A41" s="38" t="s">
        <v>6</v>
      </c>
      <c r="B41" s="19">
        <v>110</v>
      </c>
      <c r="C41" s="44">
        <v>60</v>
      </c>
      <c r="D41" s="44">
        <v>25</v>
      </c>
      <c r="E41" s="44">
        <v>15</v>
      </c>
      <c r="F41" s="44">
        <v>10</v>
      </c>
      <c r="G41" s="34"/>
      <c r="I41" s="50"/>
      <c r="J41" s="50"/>
      <c r="K41" s="50"/>
      <c r="L41" s="50"/>
      <c r="M41" s="50"/>
    </row>
    <row r="42" spans="1:13" x14ac:dyDescent="0.25">
      <c r="A42" s="39"/>
      <c r="B42" s="19"/>
      <c r="C42" s="44"/>
      <c r="D42" s="44"/>
      <c r="E42" s="44"/>
      <c r="F42" s="44"/>
      <c r="G42" s="34"/>
      <c r="I42" s="50"/>
      <c r="J42" s="50"/>
      <c r="K42" s="50"/>
      <c r="L42" s="50"/>
      <c r="M42" s="50"/>
    </row>
    <row r="43" spans="1:13" x14ac:dyDescent="0.25">
      <c r="A43" s="40" t="s">
        <v>55</v>
      </c>
      <c r="B43" s="20">
        <v>685</v>
      </c>
      <c r="C43" s="45">
        <v>245</v>
      </c>
      <c r="D43" s="45">
        <v>155</v>
      </c>
      <c r="E43" s="45">
        <v>140</v>
      </c>
      <c r="F43" s="45">
        <v>145</v>
      </c>
      <c r="G43" s="34"/>
      <c r="I43" s="50"/>
      <c r="J43" s="50"/>
      <c r="K43" s="50"/>
      <c r="L43" s="50"/>
      <c r="M43" s="50"/>
    </row>
    <row r="44" spans="1:13" x14ac:dyDescent="0.25">
      <c r="A44" s="38" t="s">
        <v>5</v>
      </c>
      <c r="B44" s="19">
        <v>435</v>
      </c>
      <c r="C44" s="44">
        <v>160</v>
      </c>
      <c r="D44" s="44">
        <v>95</v>
      </c>
      <c r="E44" s="44">
        <v>80</v>
      </c>
      <c r="F44" s="44">
        <v>100</v>
      </c>
      <c r="G44" s="34"/>
      <c r="I44" s="50"/>
      <c r="J44" s="50"/>
      <c r="K44" s="50"/>
      <c r="L44" s="50"/>
      <c r="M44" s="50"/>
    </row>
    <row r="45" spans="1:13" x14ac:dyDescent="0.25">
      <c r="A45" s="38" t="s">
        <v>4</v>
      </c>
      <c r="B45" s="19">
        <v>70</v>
      </c>
      <c r="C45" s="44">
        <v>30</v>
      </c>
      <c r="D45" s="44">
        <v>25</v>
      </c>
      <c r="E45" s="44">
        <v>15</v>
      </c>
      <c r="F45" s="44">
        <v>10</v>
      </c>
      <c r="G45" s="34"/>
      <c r="I45" s="50"/>
      <c r="J45" s="50"/>
      <c r="K45" s="50"/>
      <c r="L45" s="50"/>
      <c r="M45" s="50"/>
    </row>
    <row r="46" spans="1:13" x14ac:dyDescent="0.25">
      <c r="A46" s="38" t="s">
        <v>3</v>
      </c>
      <c r="B46" s="19">
        <v>30</v>
      </c>
      <c r="C46" s="44">
        <v>10</v>
      </c>
      <c r="D46" s="44">
        <v>10</v>
      </c>
      <c r="E46" s="44">
        <v>10</v>
      </c>
      <c r="F46" s="44">
        <v>5</v>
      </c>
      <c r="G46" s="34"/>
      <c r="I46" s="50"/>
      <c r="J46" s="50"/>
      <c r="K46" s="50"/>
      <c r="L46" s="50"/>
      <c r="M46" s="50"/>
    </row>
    <row r="47" spans="1:13" x14ac:dyDescent="0.25">
      <c r="A47" s="38" t="s">
        <v>2</v>
      </c>
      <c r="B47" s="19">
        <v>145</v>
      </c>
      <c r="C47" s="44">
        <v>45</v>
      </c>
      <c r="D47" s="44">
        <v>30</v>
      </c>
      <c r="E47" s="44">
        <v>35</v>
      </c>
      <c r="F47" s="44">
        <v>30</v>
      </c>
      <c r="G47" s="34"/>
      <c r="I47" s="50"/>
      <c r="J47" s="50"/>
      <c r="K47" s="50"/>
      <c r="L47" s="50"/>
      <c r="M47" s="50"/>
    </row>
    <row r="48" spans="1:13" x14ac:dyDescent="0.25">
      <c r="A48" s="39"/>
      <c r="B48" s="19"/>
      <c r="C48" s="44"/>
      <c r="D48" s="44"/>
      <c r="E48" s="44"/>
      <c r="F48" s="44"/>
      <c r="G48" s="34"/>
      <c r="I48" s="50"/>
      <c r="J48" s="50"/>
      <c r="K48" s="50"/>
      <c r="L48" s="50"/>
      <c r="M48" s="50"/>
    </row>
    <row r="49" spans="1:13" x14ac:dyDescent="0.25">
      <c r="A49" s="40" t="s">
        <v>1</v>
      </c>
      <c r="B49" s="20">
        <v>5585</v>
      </c>
      <c r="C49" s="45">
        <v>2575</v>
      </c>
      <c r="D49" s="45">
        <v>1250</v>
      </c>
      <c r="E49" s="45">
        <v>1230</v>
      </c>
      <c r="F49" s="45">
        <v>520</v>
      </c>
      <c r="G49" s="34"/>
      <c r="I49" s="50"/>
      <c r="J49" s="50"/>
      <c r="K49" s="50"/>
      <c r="L49" s="50"/>
      <c r="M49" s="50"/>
    </row>
    <row r="50" spans="1:13" x14ac:dyDescent="0.25">
      <c r="A50" s="38" t="s">
        <v>52</v>
      </c>
      <c r="B50" s="19">
        <v>60</v>
      </c>
      <c r="C50" s="44">
        <v>35</v>
      </c>
      <c r="D50" s="44">
        <v>15</v>
      </c>
      <c r="E50" s="44">
        <v>10</v>
      </c>
      <c r="F50" s="44">
        <v>0</v>
      </c>
      <c r="G50" s="34"/>
      <c r="I50" s="50"/>
      <c r="J50" s="50"/>
      <c r="K50" s="50"/>
      <c r="L50" s="50"/>
      <c r="M50" s="50"/>
    </row>
    <row r="51" spans="1:13" x14ac:dyDescent="0.25">
      <c r="A51" s="38" t="s">
        <v>0</v>
      </c>
      <c r="B51" s="19">
        <v>5435</v>
      </c>
      <c r="C51" s="44">
        <v>2480</v>
      </c>
      <c r="D51" s="44">
        <v>1230</v>
      </c>
      <c r="E51" s="44">
        <v>1215</v>
      </c>
      <c r="F51" s="44">
        <v>520</v>
      </c>
      <c r="G51" s="34"/>
      <c r="I51" s="50"/>
      <c r="J51" s="50"/>
      <c r="K51" s="50"/>
      <c r="L51" s="50"/>
      <c r="M51" s="50"/>
    </row>
    <row r="52" spans="1:13" ht="15.75" thickBot="1" x14ac:dyDescent="0.3">
      <c r="A52" s="21"/>
      <c r="B52" s="21"/>
      <c r="C52" s="21"/>
      <c r="D52" s="21"/>
      <c r="E52" s="21"/>
      <c r="F52" s="21"/>
    </row>
    <row r="54" spans="1:13" x14ac:dyDescent="0.25">
      <c r="A54" s="7" t="s">
        <v>41</v>
      </c>
    </row>
    <row r="55" spans="1:13" x14ac:dyDescent="0.25">
      <c r="A55" s="8" t="s">
        <v>59</v>
      </c>
    </row>
    <row r="56" spans="1:13" x14ac:dyDescent="0.25">
      <c r="A56" s="8" t="s">
        <v>42</v>
      </c>
    </row>
    <row r="57" spans="1:13" x14ac:dyDescent="0.25">
      <c r="A57" s="8" t="s">
        <v>50</v>
      </c>
    </row>
    <row r="58" spans="1:13" x14ac:dyDescent="0.25">
      <c r="A58" s="8" t="s">
        <v>43</v>
      </c>
    </row>
    <row r="59" spans="1:13" x14ac:dyDescent="0.25">
      <c r="A59" s="8" t="s">
        <v>57</v>
      </c>
    </row>
    <row r="60" spans="1:13" x14ac:dyDescent="0.25">
      <c r="A60" s="8" t="s">
        <v>49</v>
      </c>
    </row>
    <row r="61" spans="1:13" x14ac:dyDescent="0.25">
      <c r="A61" s="8" t="s">
        <v>58</v>
      </c>
    </row>
  </sheetData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F1</vt:lpstr>
      <vt:lpstr>F2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cp:lastPrinted>2022-08-16T16:35:35Z</cp:lastPrinted>
  <dcterms:created xsi:type="dcterms:W3CDTF">2017-08-29T18:03:52Z</dcterms:created>
  <dcterms:modified xsi:type="dcterms:W3CDTF">2022-08-16T16:50:11Z</dcterms:modified>
</cp:coreProperties>
</file>